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тмц!$A$1:$AL$43</definedName>
  </definedNames>
  <calcPr calcId="125725"/>
</workbook>
</file>

<file path=xl/calcChain.xml><?xml version="1.0" encoding="utf-8"?>
<calcChain xmlns="http://schemas.openxmlformats.org/spreadsheetml/2006/main">
  <c r="Z22" i="4"/>
  <c r="L22"/>
  <c r="L21"/>
  <c r="L16"/>
  <c r="L9"/>
  <c r="L10"/>
  <c r="L11"/>
  <c r="L12"/>
  <c r="L13"/>
  <c r="L14"/>
  <c r="L15"/>
  <c r="L17"/>
  <c r="L18"/>
  <c r="L19"/>
  <c r="L20"/>
  <c r="L8" l="1"/>
  <c r="AL22" l="1"/>
  <c r="AJ22" l="1"/>
</calcChain>
</file>

<file path=xl/sharedStrings.xml><?xml version="1.0" encoding="utf-8"?>
<sst xmlns="http://schemas.openxmlformats.org/spreadsheetml/2006/main" count="163" uniqueCount="102">
  <si>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</si>
  <si>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</si>
  <si>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</si>
  <si>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</si>
  <si>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</si>
  <si>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</si>
  <si>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</si>
  <si>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</si>
  <si>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</si>
  <si>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</si>
  <si>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</si>
  <si>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</si>
  <si>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</si>
  <si>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</si>
  <si>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</si>
  <si>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</si>
  <si>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</si>
  <si>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</si>
  <si>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</si>
  <si>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</si>
  <si>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</si>
  <si>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</si>
  <si>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</si>
  <si>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</si>
  <si>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</si>
  <si>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</si>
  <si>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</si>
  <si>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</si>
  <si>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</si>
  <si>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</si>
  <si>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</si>
  <si>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</si>
  <si>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</si>
  <si>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</si>
  <si>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</si>
  <si>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</si>
  <si>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</si>
  <si>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</si>
  <si>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</si>
  <si>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</si>
  <si>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</si>
  <si>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</si>
  <si>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</si>
  <si>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</si>
  <si>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</si>
  <si>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</si>
  <si>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</si>
  <si>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</si>
  <si>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</si>
  <si>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</si>
  <si>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</si>
  <si>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</si>
  <si>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</si>
  <si>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</si>
  <si>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</si>
  <si>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</si>
  <si>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</si>
  <si>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</si>
  <si>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</si>
  <si>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</si>
  <si>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</si>
  <si>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</si>
  <si>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</si>
  <si>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</si>
  <si>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</si>
  <si>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</si>
  <si>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</si>
  <si>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</si>
  <si>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14.12.30.160</t>
  </si>
  <si>
    <t>НК000002</t>
  </si>
  <si>
    <t>Полумаска противоаэрозольная фильтрующая (респиратор) с дополнительной защитой от органических паров</t>
  </si>
  <si>
    <t>ТТ РКС 2017</t>
  </si>
  <si>
    <t>НЛ000014</t>
  </si>
  <si>
    <t>Привязь страховочная для работы в колодцах, камерах</t>
  </si>
  <si>
    <t>НЛ000028</t>
  </si>
  <si>
    <t>Строп спасательный канат с карабином и петлей 10м</t>
  </si>
  <si>
    <t>НЛ000029</t>
  </si>
  <si>
    <t>Стропы текстильные петлевые Gigant STP-3/3</t>
  </si>
  <si>
    <t>ТУ 5225-003-38656097-2017</t>
  </si>
  <si>
    <t>НЛ000031</t>
  </si>
  <si>
    <t>Стропы текстильные петлевые Gigant STP-1/1,5</t>
  </si>
  <si>
    <t>НМ000025</t>
  </si>
  <si>
    <t>Перчатки резиновые</t>
  </si>
  <si>
    <t>пар</t>
  </si>
  <si>
    <t>НК000058</t>
  </si>
  <si>
    <t>Маска  со сменными  фильтрами</t>
  </si>
  <si>
    <t xml:space="preserve"> ТР ТС 019/2011</t>
  </si>
  <si>
    <t>НВ000184</t>
  </si>
  <si>
    <t>Каска защитная со щитком защитным лицевым</t>
  </si>
  <si>
    <t>20.42.15.190</t>
  </si>
  <si>
    <t>НН000004</t>
  </si>
  <si>
    <t>Паста очищающая (200 мл.)</t>
  </si>
  <si>
    <t>ТР ТС 019/2011 п.4.15. разделы 1-4, ГОСТ 52345-2005 п. 3.3., 3.4., ГОСТ 51391-99 п.4</t>
  </si>
  <si>
    <t>НН000005</t>
  </si>
  <si>
    <t>Крем регенирирующий, востанавливающий (100 мл.)</t>
  </si>
  <si>
    <t>НН000015</t>
  </si>
  <si>
    <t>Крем универсальный комбинированного действия (100 мл.)</t>
  </si>
  <si>
    <t>ТТ РКСМ 2017</t>
  </si>
  <si>
    <t>НН000017</t>
  </si>
  <si>
    <t>Мыло туалетное для мытья рук (100 г.)</t>
  </si>
  <si>
    <t>Итого по лоту1:</t>
  </si>
  <si>
    <t>Итого по лоту2:</t>
  </si>
</sst>
</file>

<file path=xl/styles.xml><?xml version="1.0" encoding="utf-8"?>
<styleSheet xmlns="http://schemas.openxmlformats.org/spreadsheetml/2006/main">
  <numFmts count="1">
    <numFmt numFmtId="164" formatCode="#,##0.00\ &quot;₽&quot;"/>
  </numFmts>
  <fonts count="11">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b/>
      <sz val="12"/>
      <name val="Tahoma"/>
      <family val="2"/>
      <charset val="204"/>
    </font>
    <font>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rgb="FF000000"/>
      </right>
      <top/>
      <bottom/>
      <diagonal/>
    </border>
  </borders>
  <cellStyleXfs count="2">
    <xf numFmtId="0" fontId="0" fillId="0" borderId="0" applyNumberFormat="0" applyFill="0" applyBorder="0" applyAlignment="0" applyProtection="0"/>
    <xf numFmtId="0" fontId="1" fillId="0" borderId="0"/>
  </cellStyleXfs>
  <cellXfs count="60">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6" fillId="0" borderId="1" xfId="0" applyNumberFormat="1" applyFont="1" applyBorder="1" applyAlignment="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9" fillId="0" borderId="1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wrapText="1"/>
    </xf>
    <xf numFmtId="0" fontId="9" fillId="0" borderId="12"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4" fontId="6"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42"/>
  <sheetViews>
    <sheetView tabSelected="1" view="pageBreakPreview" zoomScale="65" zoomScaleNormal="86" zoomScaleSheetLayoutView="65" workbookViewId="0">
      <selection activeCell="Z22" sqref="Z22"/>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37.28515625" style="2" customWidth="1"/>
    <col min="7" max="7" width="18" style="2" customWidth="1"/>
    <col min="8" max="8" width="11.28515625" style="2" customWidth="1"/>
    <col min="9" max="10" width="17.42578125" style="2" customWidth="1"/>
    <col min="11" max="11" width="16.85546875" style="2" customWidth="1"/>
    <col min="12" max="12" width="15.7109375" style="1" customWidth="1"/>
    <col min="13"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50"/>
      <c r="G2" s="50"/>
      <c r="H2" s="50"/>
      <c r="I2" s="50"/>
      <c r="J2" s="50"/>
      <c r="K2" s="50"/>
      <c r="L2" s="50"/>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51"/>
      <c r="G3" s="51"/>
      <c r="H3" s="51"/>
      <c r="I3" s="51"/>
      <c r="J3" s="51"/>
      <c r="K3" s="51"/>
      <c r="L3" s="51"/>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51"/>
      <c r="G4" s="51"/>
      <c r="H4" s="51"/>
      <c r="I4" s="51"/>
      <c r="J4" s="51"/>
      <c r="K4" s="51"/>
      <c r="L4" s="51"/>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53" t="s">
        <v>51</v>
      </c>
      <c r="N6" s="53"/>
      <c r="O6" s="53"/>
      <c r="P6" s="53"/>
      <c r="Q6" s="53"/>
      <c r="R6" s="53"/>
      <c r="S6" s="53"/>
      <c r="T6" s="53"/>
      <c r="U6" s="53"/>
      <c r="V6" s="53"/>
      <c r="W6" s="53"/>
      <c r="X6" s="53"/>
      <c r="Y6" s="46" t="s">
        <v>54</v>
      </c>
      <c r="Z6" s="46" t="s">
        <v>55</v>
      </c>
      <c r="AA6" s="49" t="s">
        <v>14</v>
      </c>
      <c r="AB6" s="49"/>
      <c r="AC6" s="49"/>
      <c r="AD6" s="49"/>
      <c r="AE6" s="49"/>
      <c r="AF6" s="49"/>
      <c r="AG6" s="49"/>
      <c r="AH6" s="49"/>
      <c r="AI6" s="49"/>
      <c r="AJ6" s="49"/>
      <c r="AK6" s="49"/>
      <c r="AL6" s="49"/>
    </row>
    <row r="7" spans="1:38" ht="96.75" customHeight="1">
      <c r="A7" s="18" t="s">
        <v>0</v>
      </c>
      <c r="B7" s="32" t="s">
        <v>56</v>
      </c>
      <c r="C7" s="18" t="s">
        <v>15</v>
      </c>
      <c r="D7" s="18" t="s">
        <v>16</v>
      </c>
      <c r="E7" s="42" t="s">
        <v>17</v>
      </c>
      <c r="F7" s="42" t="s">
        <v>7</v>
      </c>
      <c r="G7" s="18" t="s">
        <v>2</v>
      </c>
      <c r="H7" s="18" t="s">
        <v>18</v>
      </c>
      <c r="I7" s="18" t="s">
        <v>9</v>
      </c>
      <c r="J7" s="18" t="s">
        <v>19</v>
      </c>
      <c r="K7" s="18" t="s">
        <v>10</v>
      </c>
      <c r="L7" s="18" t="s">
        <v>8</v>
      </c>
      <c r="M7" s="19" t="s">
        <v>20</v>
      </c>
      <c r="N7" s="19" t="s">
        <v>21</v>
      </c>
      <c r="O7" s="19" t="s">
        <v>22</v>
      </c>
      <c r="P7" s="19" t="s">
        <v>23</v>
      </c>
      <c r="Q7" s="19" t="s">
        <v>24</v>
      </c>
      <c r="R7" s="19" t="s">
        <v>25</v>
      </c>
      <c r="S7" s="19" t="s">
        <v>26</v>
      </c>
      <c r="T7" s="19" t="s">
        <v>27</v>
      </c>
      <c r="U7" s="19" t="s">
        <v>28</v>
      </c>
      <c r="V7" s="19" t="s">
        <v>29</v>
      </c>
      <c r="W7" s="19" t="s">
        <v>30</v>
      </c>
      <c r="X7" s="20" t="s">
        <v>31</v>
      </c>
      <c r="Y7" s="47"/>
      <c r="Z7" s="47"/>
      <c r="AA7" s="21" t="s">
        <v>5</v>
      </c>
      <c r="AB7" s="21" t="s">
        <v>6</v>
      </c>
      <c r="AC7" s="21" t="s">
        <v>35</v>
      </c>
      <c r="AD7" s="21" t="s">
        <v>3</v>
      </c>
      <c r="AE7" s="21" t="s">
        <v>4</v>
      </c>
      <c r="AF7" s="21" t="s">
        <v>12</v>
      </c>
      <c r="AG7" s="21" t="s">
        <v>13</v>
      </c>
      <c r="AH7" s="21" t="s">
        <v>34</v>
      </c>
      <c r="AI7" s="21" t="s">
        <v>42</v>
      </c>
      <c r="AJ7" s="21" t="s">
        <v>43</v>
      </c>
      <c r="AK7" s="21" t="s">
        <v>44</v>
      </c>
      <c r="AL7" s="21" t="s">
        <v>45</v>
      </c>
    </row>
    <row r="8" spans="1:38" s="40" customFormat="1" ht="51">
      <c r="A8" s="29">
        <v>1</v>
      </c>
      <c r="B8" s="33">
        <v>1</v>
      </c>
      <c r="C8" s="28" t="s">
        <v>68</v>
      </c>
      <c r="D8" s="28">
        <v>14.12</v>
      </c>
      <c r="E8" s="28" t="s">
        <v>69</v>
      </c>
      <c r="F8" s="34" t="s">
        <v>70</v>
      </c>
      <c r="G8" s="28" t="s">
        <v>71</v>
      </c>
      <c r="H8" s="29" t="s">
        <v>57</v>
      </c>
      <c r="I8" s="30" t="s">
        <v>52</v>
      </c>
      <c r="J8" s="31" t="s">
        <v>52</v>
      </c>
      <c r="K8" s="30" t="s">
        <v>53</v>
      </c>
      <c r="L8" s="35">
        <f>SUM(M8:X8)</f>
        <v>300</v>
      </c>
      <c r="M8" s="29"/>
      <c r="N8" s="29"/>
      <c r="O8" s="29"/>
      <c r="P8" s="29"/>
      <c r="Q8" s="29"/>
      <c r="R8" s="29"/>
      <c r="S8" s="58"/>
      <c r="T8" s="58">
        <v>300</v>
      </c>
      <c r="U8" s="36"/>
      <c r="V8" s="36"/>
      <c r="W8" s="36"/>
      <c r="X8" s="36"/>
      <c r="Y8" s="37"/>
      <c r="Z8" s="37"/>
      <c r="AA8" s="38"/>
      <c r="AB8" s="38"/>
      <c r="AC8" s="38"/>
      <c r="AD8" s="38"/>
      <c r="AE8" s="38"/>
      <c r="AF8" s="38"/>
      <c r="AG8" s="38"/>
      <c r="AH8" s="38"/>
      <c r="AI8" s="39"/>
      <c r="AJ8" s="39"/>
      <c r="AK8" s="39"/>
      <c r="AL8" s="39"/>
    </row>
    <row r="9" spans="1:38" s="40" customFormat="1" ht="38.25">
      <c r="A9" s="29">
        <v>2</v>
      </c>
      <c r="B9" s="33">
        <v>1</v>
      </c>
      <c r="C9" s="28" t="s">
        <v>68</v>
      </c>
      <c r="D9" s="28">
        <v>14.12</v>
      </c>
      <c r="E9" s="28" t="s">
        <v>72</v>
      </c>
      <c r="F9" s="34" t="s">
        <v>73</v>
      </c>
      <c r="G9" s="28" t="s">
        <v>71</v>
      </c>
      <c r="H9" s="29" t="s">
        <v>57</v>
      </c>
      <c r="I9" s="30" t="s">
        <v>52</v>
      </c>
      <c r="J9" s="31" t="s">
        <v>52</v>
      </c>
      <c r="K9" s="30" t="s">
        <v>53</v>
      </c>
      <c r="L9" s="35">
        <f t="shared" ref="L9:L21" si="0">SUM(M9:X9)</f>
        <v>20</v>
      </c>
      <c r="M9" s="29"/>
      <c r="N9" s="29"/>
      <c r="O9" s="29"/>
      <c r="P9" s="29"/>
      <c r="Q9" s="29"/>
      <c r="R9" s="29"/>
      <c r="S9" s="58"/>
      <c r="T9" s="58">
        <v>20</v>
      </c>
      <c r="U9" s="41"/>
      <c r="V9" s="41"/>
      <c r="W9" s="41"/>
      <c r="X9" s="36"/>
      <c r="Y9" s="37"/>
      <c r="Z9" s="37"/>
      <c r="AA9" s="38"/>
      <c r="AB9" s="38"/>
      <c r="AC9" s="38"/>
      <c r="AD9" s="38"/>
      <c r="AE9" s="38"/>
      <c r="AF9" s="38"/>
      <c r="AG9" s="38"/>
      <c r="AH9" s="38"/>
      <c r="AI9" s="39"/>
      <c r="AJ9" s="39"/>
      <c r="AK9" s="39"/>
      <c r="AL9" s="39"/>
    </row>
    <row r="10" spans="1:38" s="40" customFormat="1" ht="38.25">
      <c r="A10" s="29">
        <v>3</v>
      </c>
      <c r="B10" s="33">
        <v>1</v>
      </c>
      <c r="C10" s="28" t="s">
        <v>68</v>
      </c>
      <c r="D10" s="28">
        <v>14.12</v>
      </c>
      <c r="E10" s="28" t="s">
        <v>74</v>
      </c>
      <c r="F10" s="34" t="s">
        <v>75</v>
      </c>
      <c r="G10" s="28" t="s">
        <v>71</v>
      </c>
      <c r="H10" s="29" t="s">
        <v>57</v>
      </c>
      <c r="I10" s="30" t="s">
        <v>52</v>
      </c>
      <c r="J10" s="31" t="s">
        <v>52</v>
      </c>
      <c r="K10" s="30" t="s">
        <v>53</v>
      </c>
      <c r="L10" s="35">
        <f t="shared" si="0"/>
        <v>3</v>
      </c>
      <c r="M10" s="29"/>
      <c r="N10" s="29"/>
      <c r="O10" s="29"/>
      <c r="P10" s="29"/>
      <c r="Q10" s="29"/>
      <c r="R10" s="29"/>
      <c r="S10" s="58">
        <v>3</v>
      </c>
      <c r="T10" s="58"/>
      <c r="U10" s="36"/>
      <c r="V10" s="36"/>
      <c r="W10" s="36"/>
      <c r="X10" s="36"/>
      <c r="Y10" s="37"/>
      <c r="Z10" s="37"/>
      <c r="AA10" s="38"/>
      <c r="AB10" s="38"/>
      <c r="AC10" s="38"/>
      <c r="AD10" s="38"/>
      <c r="AE10" s="38"/>
      <c r="AF10" s="38"/>
      <c r="AG10" s="38"/>
      <c r="AH10" s="38"/>
      <c r="AI10" s="39"/>
      <c r="AJ10" s="39"/>
      <c r="AK10" s="39"/>
      <c r="AL10" s="39"/>
    </row>
    <row r="11" spans="1:38" s="40" customFormat="1" ht="38.25">
      <c r="A11" s="29">
        <v>4</v>
      </c>
      <c r="B11" s="33">
        <v>1</v>
      </c>
      <c r="C11" s="28" t="s">
        <v>68</v>
      </c>
      <c r="D11" s="28">
        <v>14.12</v>
      </c>
      <c r="E11" s="28" t="s">
        <v>76</v>
      </c>
      <c r="F11" s="34" t="s">
        <v>77</v>
      </c>
      <c r="G11" s="28" t="s">
        <v>78</v>
      </c>
      <c r="H11" s="29" t="s">
        <v>57</v>
      </c>
      <c r="I11" s="30" t="s">
        <v>52</v>
      </c>
      <c r="J11" s="31" t="s">
        <v>52</v>
      </c>
      <c r="K11" s="30" t="s">
        <v>53</v>
      </c>
      <c r="L11" s="35">
        <f t="shared" si="0"/>
        <v>2</v>
      </c>
      <c r="M11" s="29"/>
      <c r="N11" s="29"/>
      <c r="O11" s="29"/>
      <c r="P11" s="29"/>
      <c r="Q11" s="29"/>
      <c r="R11" s="29"/>
      <c r="S11" s="58">
        <v>2</v>
      </c>
      <c r="T11" s="58"/>
      <c r="U11" s="36"/>
      <c r="V11" s="36"/>
      <c r="W11" s="36"/>
      <c r="X11" s="41"/>
      <c r="Y11" s="37"/>
      <c r="Z11" s="37"/>
      <c r="AA11" s="38"/>
      <c r="AB11" s="38"/>
      <c r="AC11" s="38"/>
      <c r="AD11" s="38"/>
      <c r="AE11" s="38"/>
      <c r="AF11" s="38"/>
      <c r="AG11" s="38"/>
      <c r="AH11" s="38"/>
      <c r="AI11" s="39"/>
      <c r="AJ11" s="39"/>
      <c r="AK11" s="39"/>
      <c r="AL11" s="39"/>
    </row>
    <row r="12" spans="1:38" s="40" customFormat="1" ht="38.25">
      <c r="A12" s="29">
        <v>5</v>
      </c>
      <c r="B12" s="33">
        <v>1</v>
      </c>
      <c r="C12" s="28" t="s">
        <v>68</v>
      </c>
      <c r="D12" s="28">
        <v>14.12</v>
      </c>
      <c r="E12" s="28" t="s">
        <v>79</v>
      </c>
      <c r="F12" s="34" t="s">
        <v>80</v>
      </c>
      <c r="G12" s="28" t="s">
        <v>78</v>
      </c>
      <c r="H12" s="29" t="s">
        <v>57</v>
      </c>
      <c r="I12" s="30" t="s">
        <v>52</v>
      </c>
      <c r="J12" s="31" t="s">
        <v>52</v>
      </c>
      <c r="K12" s="30" t="s">
        <v>53</v>
      </c>
      <c r="L12" s="35">
        <f t="shared" si="0"/>
        <v>3</v>
      </c>
      <c r="M12" s="29"/>
      <c r="N12" s="29"/>
      <c r="O12" s="29"/>
      <c r="P12" s="29"/>
      <c r="Q12" s="29"/>
      <c r="R12" s="29"/>
      <c r="S12" s="58">
        <v>3</v>
      </c>
      <c r="T12" s="58"/>
      <c r="U12" s="36"/>
      <c r="V12" s="36"/>
      <c r="W12" s="41"/>
      <c r="X12" s="36"/>
      <c r="Y12" s="37"/>
      <c r="Z12" s="37"/>
      <c r="AA12" s="38"/>
      <c r="AB12" s="38"/>
      <c r="AC12" s="38"/>
      <c r="AD12" s="38"/>
      <c r="AE12" s="38"/>
      <c r="AF12" s="38"/>
      <c r="AG12" s="38"/>
      <c r="AH12" s="38"/>
      <c r="AI12" s="39"/>
      <c r="AJ12" s="39"/>
      <c r="AK12" s="39"/>
      <c r="AL12" s="39"/>
    </row>
    <row r="13" spans="1:38" s="40" customFormat="1" ht="38.25">
      <c r="A13" s="29">
        <v>6</v>
      </c>
      <c r="B13" s="33">
        <v>1</v>
      </c>
      <c r="C13" s="28" t="s">
        <v>68</v>
      </c>
      <c r="D13" s="28">
        <v>14.12</v>
      </c>
      <c r="E13" s="28" t="s">
        <v>81</v>
      </c>
      <c r="F13" s="34" t="s">
        <v>82</v>
      </c>
      <c r="G13" s="28" t="s">
        <v>71</v>
      </c>
      <c r="H13" s="29" t="s">
        <v>83</v>
      </c>
      <c r="I13" s="30" t="s">
        <v>52</v>
      </c>
      <c r="J13" s="31" t="s">
        <v>52</v>
      </c>
      <c r="K13" s="30" t="s">
        <v>53</v>
      </c>
      <c r="L13" s="35">
        <f t="shared" si="0"/>
        <v>30</v>
      </c>
      <c r="M13" s="29"/>
      <c r="N13" s="29"/>
      <c r="O13" s="29"/>
      <c r="P13" s="29"/>
      <c r="Q13" s="29"/>
      <c r="R13" s="29"/>
      <c r="S13" s="58">
        <v>30</v>
      </c>
      <c r="T13" s="58"/>
      <c r="U13" s="41"/>
      <c r="V13" s="36"/>
      <c r="W13" s="36"/>
      <c r="X13" s="41"/>
      <c r="Y13" s="37"/>
      <c r="Z13" s="37"/>
      <c r="AA13" s="38"/>
      <c r="AB13" s="38"/>
      <c r="AC13" s="38"/>
      <c r="AD13" s="38"/>
      <c r="AE13" s="38"/>
      <c r="AF13" s="38"/>
      <c r="AG13" s="38"/>
      <c r="AH13" s="38"/>
      <c r="AI13" s="39"/>
      <c r="AJ13" s="39"/>
      <c r="AK13" s="39"/>
      <c r="AL13" s="39"/>
    </row>
    <row r="14" spans="1:38" s="40" customFormat="1" ht="38.25">
      <c r="A14" s="29">
        <v>7</v>
      </c>
      <c r="B14" s="33">
        <v>1</v>
      </c>
      <c r="C14" s="28" t="s">
        <v>68</v>
      </c>
      <c r="D14" s="28">
        <v>14.12</v>
      </c>
      <c r="E14" s="28" t="s">
        <v>84</v>
      </c>
      <c r="F14" s="34" t="s">
        <v>85</v>
      </c>
      <c r="G14" s="28" t="s">
        <v>86</v>
      </c>
      <c r="H14" s="29" t="s">
        <v>57</v>
      </c>
      <c r="I14" s="30" t="s">
        <v>52</v>
      </c>
      <c r="J14" s="31" t="s">
        <v>52</v>
      </c>
      <c r="K14" s="30" t="s">
        <v>53</v>
      </c>
      <c r="L14" s="35">
        <f t="shared" si="0"/>
        <v>2</v>
      </c>
      <c r="M14" s="29"/>
      <c r="N14" s="29"/>
      <c r="O14" s="29"/>
      <c r="P14" s="29"/>
      <c r="Q14" s="29"/>
      <c r="R14" s="29"/>
      <c r="S14" s="58">
        <v>2</v>
      </c>
      <c r="T14" s="58"/>
      <c r="U14" s="41"/>
      <c r="V14" s="41"/>
      <c r="W14" s="36"/>
      <c r="X14" s="41"/>
      <c r="Y14" s="37"/>
      <c r="Z14" s="37"/>
      <c r="AA14" s="38"/>
      <c r="AB14" s="38"/>
      <c r="AC14" s="38"/>
      <c r="AD14" s="38"/>
      <c r="AE14" s="38"/>
      <c r="AF14" s="38"/>
      <c r="AG14" s="38"/>
      <c r="AH14" s="38"/>
      <c r="AI14" s="39"/>
      <c r="AJ14" s="39"/>
      <c r="AK14" s="39"/>
      <c r="AL14" s="39"/>
    </row>
    <row r="15" spans="1:38" s="40" customFormat="1" ht="38.25">
      <c r="A15" s="29">
        <v>8</v>
      </c>
      <c r="B15" s="33">
        <v>1</v>
      </c>
      <c r="C15" s="28" t="s">
        <v>68</v>
      </c>
      <c r="D15" s="28">
        <v>14.12</v>
      </c>
      <c r="E15" s="28" t="s">
        <v>87</v>
      </c>
      <c r="F15" s="34" t="s">
        <v>88</v>
      </c>
      <c r="G15" s="28" t="s">
        <v>86</v>
      </c>
      <c r="H15" s="29" t="s">
        <v>57</v>
      </c>
      <c r="I15" s="30" t="s">
        <v>52</v>
      </c>
      <c r="J15" s="31" t="s">
        <v>52</v>
      </c>
      <c r="K15" s="30" t="s">
        <v>53</v>
      </c>
      <c r="L15" s="35">
        <f t="shared" si="0"/>
        <v>20</v>
      </c>
      <c r="M15" s="29"/>
      <c r="N15" s="29"/>
      <c r="O15" s="29"/>
      <c r="P15" s="29"/>
      <c r="Q15" s="29"/>
      <c r="R15" s="29"/>
      <c r="S15" s="58">
        <v>20</v>
      </c>
      <c r="T15" s="58"/>
      <c r="U15" s="36"/>
      <c r="V15" s="41"/>
      <c r="W15" s="41"/>
      <c r="X15" s="41"/>
      <c r="Y15" s="37"/>
      <c r="Z15" s="37"/>
      <c r="AA15" s="38"/>
      <c r="AB15" s="38"/>
      <c r="AC15" s="38"/>
      <c r="AD15" s="38"/>
      <c r="AE15" s="38"/>
      <c r="AF15" s="38"/>
      <c r="AG15" s="38"/>
      <c r="AH15" s="38"/>
      <c r="AI15" s="39"/>
      <c r="AJ15" s="39"/>
      <c r="AK15" s="39"/>
      <c r="AL15" s="39"/>
    </row>
    <row r="16" spans="1:38" s="40" customFormat="1" ht="21" customHeight="1">
      <c r="A16" s="55" t="s">
        <v>100</v>
      </c>
      <c r="B16" s="56"/>
      <c r="C16" s="56"/>
      <c r="D16" s="56"/>
      <c r="E16" s="56"/>
      <c r="F16" s="57"/>
      <c r="G16" s="28"/>
      <c r="H16" s="29"/>
      <c r="I16" s="30"/>
      <c r="J16" s="31"/>
      <c r="K16" s="30"/>
      <c r="L16" s="35">
        <f>SUM(L8:L15)</f>
        <v>380</v>
      </c>
      <c r="M16" s="29"/>
      <c r="N16" s="29"/>
      <c r="O16" s="29"/>
      <c r="P16" s="29"/>
      <c r="Q16" s="29"/>
      <c r="R16" s="29"/>
      <c r="S16" s="58"/>
      <c r="T16" s="58"/>
      <c r="U16" s="36"/>
      <c r="V16" s="41"/>
      <c r="W16" s="41"/>
      <c r="X16" s="36"/>
      <c r="Y16" s="37"/>
      <c r="Z16" s="59">
        <v>87500</v>
      </c>
      <c r="AA16" s="38"/>
      <c r="AB16" s="38"/>
      <c r="AC16" s="38"/>
      <c r="AD16" s="38"/>
      <c r="AE16" s="38"/>
      <c r="AF16" s="38"/>
      <c r="AG16" s="38"/>
      <c r="AH16" s="38"/>
      <c r="AI16" s="39"/>
      <c r="AJ16" s="39"/>
      <c r="AK16" s="39"/>
      <c r="AL16" s="39"/>
    </row>
    <row r="17" spans="1:38" s="40" customFormat="1" ht="63.75">
      <c r="A17" s="29">
        <v>1</v>
      </c>
      <c r="B17" s="33">
        <v>2</v>
      </c>
      <c r="C17" s="28" t="s">
        <v>89</v>
      </c>
      <c r="D17" s="28">
        <v>20.420000000000002</v>
      </c>
      <c r="E17" s="28" t="s">
        <v>90</v>
      </c>
      <c r="F17" s="34" t="s">
        <v>91</v>
      </c>
      <c r="G17" s="28" t="s">
        <v>92</v>
      </c>
      <c r="H17" s="29" t="s">
        <v>57</v>
      </c>
      <c r="I17" s="30" t="s">
        <v>52</v>
      </c>
      <c r="J17" s="31" t="s">
        <v>52</v>
      </c>
      <c r="K17" s="30" t="s">
        <v>53</v>
      </c>
      <c r="L17" s="35">
        <f t="shared" si="0"/>
        <v>1530</v>
      </c>
      <c r="M17" s="29"/>
      <c r="N17" s="29"/>
      <c r="O17" s="29"/>
      <c r="P17" s="29"/>
      <c r="Q17" s="29"/>
      <c r="R17" s="29"/>
      <c r="S17" s="58">
        <v>1530</v>
      </c>
      <c r="T17" s="58"/>
      <c r="U17" s="41"/>
      <c r="V17" s="36"/>
      <c r="W17" s="41"/>
      <c r="X17" s="41"/>
      <c r="Y17" s="37"/>
      <c r="Z17" s="37"/>
      <c r="AA17" s="38"/>
      <c r="AB17" s="38"/>
      <c r="AC17" s="38"/>
      <c r="AD17" s="38"/>
      <c r="AE17" s="38"/>
      <c r="AF17" s="38"/>
      <c r="AG17" s="38"/>
      <c r="AH17" s="38"/>
      <c r="AI17" s="39"/>
      <c r="AJ17" s="39"/>
      <c r="AK17" s="39"/>
      <c r="AL17" s="39"/>
    </row>
    <row r="18" spans="1:38" s="40" customFormat="1" ht="63.75">
      <c r="A18" s="29">
        <v>2</v>
      </c>
      <c r="B18" s="33">
        <v>2</v>
      </c>
      <c r="C18" s="28" t="s">
        <v>89</v>
      </c>
      <c r="D18" s="28">
        <v>20.420000000000002</v>
      </c>
      <c r="E18" s="28" t="s">
        <v>93</v>
      </c>
      <c r="F18" s="34" t="s">
        <v>94</v>
      </c>
      <c r="G18" s="28" t="s">
        <v>92</v>
      </c>
      <c r="H18" s="29" t="s">
        <v>57</v>
      </c>
      <c r="I18" s="30" t="s">
        <v>52</v>
      </c>
      <c r="J18" s="31" t="s">
        <v>52</v>
      </c>
      <c r="K18" s="30" t="s">
        <v>53</v>
      </c>
      <c r="L18" s="35">
        <f t="shared" si="0"/>
        <v>1750</v>
      </c>
      <c r="M18" s="29"/>
      <c r="N18" s="29"/>
      <c r="O18" s="29"/>
      <c r="P18" s="29"/>
      <c r="Q18" s="29"/>
      <c r="R18" s="29"/>
      <c r="S18" s="58">
        <v>1750</v>
      </c>
      <c r="T18" s="58"/>
      <c r="U18" s="41"/>
      <c r="V18" s="41"/>
      <c r="W18" s="36"/>
      <c r="X18" s="41"/>
      <c r="Y18" s="37"/>
      <c r="Z18" s="37"/>
      <c r="AA18" s="38"/>
      <c r="AB18" s="38"/>
      <c r="AC18" s="38"/>
      <c r="AD18" s="38"/>
      <c r="AE18" s="38"/>
      <c r="AF18" s="38"/>
      <c r="AG18" s="38"/>
      <c r="AH18" s="38"/>
      <c r="AI18" s="39"/>
      <c r="AJ18" s="39"/>
      <c r="AK18" s="39"/>
      <c r="AL18" s="39"/>
    </row>
    <row r="19" spans="1:38" s="40" customFormat="1" ht="38.25">
      <c r="A19" s="29">
        <v>3</v>
      </c>
      <c r="B19" s="33">
        <v>2</v>
      </c>
      <c r="C19" s="28" t="s">
        <v>89</v>
      </c>
      <c r="D19" s="28">
        <v>20.420000000000002</v>
      </c>
      <c r="E19" s="28" t="s">
        <v>95</v>
      </c>
      <c r="F19" s="34" t="s">
        <v>96</v>
      </c>
      <c r="G19" s="28" t="s">
        <v>97</v>
      </c>
      <c r="H19" s="29" t="s">
        <v>57</v>
      </c>
      <c r="I19" s="30" t="s">
        <v>52</v>
      </c>
      <c r="J19" s="31" t="s">
        <v>52</v>
      </c>
      <c r="K19" s="30" t="s">
        <v>53</v>
      </c>
      <c r="L19" s="35">
        <f t="shared" si="0"/>
        <v>1620</v>
      </c>
      <c r="M19" s="29"/>
      <c r="N19" s="29"/>
      <c r="O19" s="29"/>
      <c r="P19" s="29"/>
      <c r="Q19" s="29"/>
      <c r="R19" s="29"/>
      <c r="S19" s="58">
        <v>1620</v>
      </c>
      <c r="T19" s="58"/>
      <c r="U19" s="36"/>
      <c r="V19" s="36"/>
      <c r="W19" s="41"/>
      <c r="X19" s="41"/>
      <c r="Y19" s="37"/>
      <c r="Z19" s="37"/>
      <c r="AA19" s="38"/>
      <c r="AB19" s="38"/>
      <c r="AC19" s="38"/>
      <c r="AD19" s="38"/>
      <c r="AE19" s="38"/>
      <c r="AF19" s="38"/>
      <c r="AG19" s="38"/>
      <c r="AH19" s="38"/>
      <c r="AI19" s="39"/>
      <c r="AJ19" s="39"/>
      <c r="AK19" s="39"/>
      <c r="AL19" s="39"/>
    </row>
    <row r="20" spans="1:38" s="40" customFormat="1" ht="38.25">
      <c r="A20" s="29">
        <v>4</v>
      </c>
      <c r="B20" s="33">
        <v>2</v>
      </c>
      <c r="C20" s="28" t="s">
        <v>89</v>
      </c>
      <c r="D20" s="28">
        <v>20.420000000000002</v>
      </c>
      <c r="E20" s="28" t="s">
        <v>98</v>
      </c>
      <c r="F20" s="34" t="s">
        <v>99</v>
      </c>
      <c r="G20" s="28" t="s">
        <v>71</v>
      </c>
      <c r="H20" s="29" t="s">
        <v>57</v>
      </c>
      <c r="I20" s="30" t="s">
        <v>52</v>
      </c>
      <c r="J20" s="31" t="s">
        <v>52</v>
      </c>
      <c r="K20" s="30" t="s">
        <v>53</v>
      </c>
      <c r="L20" s="35">
        <f t="shared" si="0"/>
        <v>5400</v>
      </c>
      <c r="M20" s="29"/>
      <c r="N20" s="29"/>
      <c r="O20" s="29"/>
      <c r="P20" s="29"/>
      <c r="Q20" s="29"/>
      <c r="R20" s="29"/>
      <c r="S20" s="58">
        <v>5400</v>
      </c>
      <c r="T20" s="58"/>
      <c r="U20" s="41"/>
      <c r="V20" s="36"/>
      <c r="W20" s="41"/>
      <c r="X20" s="41"/>
      <c r="Y20" s="37"/>
      <c r="Z20" s="37"/>
      <c r="AA20" s="38"/>
      <c r="AB20" s="38"/>
      <c r="AC20" s="38"/>
      <c r="AD20" s="38"/>
      <c r="AE20" s="38"/>
      <c r="AF20" s="38"/>
      <c r="AG20" s="38"/>
      <c r="AH20" s="38"/>
      <c r="AI20" s="39"/>
      <c r="AJ20" s="39"/>
      <c r="AK20" s="39"/>
      <c r="AL20" s="39"/>
    </row>
    <row r="21" spans="1:38" s="40" customFormat="1" ht="21" customHeight="1">
      <c r="A21" s="55" t="s">
        <v>101</v>
      </c>
      <c r="B21" s="56"/>
      <c r="C21" s="56"/>
      <c r="D21" s="56"/>
      <c r="E21" s="56"/>
      <c r="F21" s="57"/>
      <c r="G21" s="28"/>
      <c r="H21" s="29"/>
      <c r="I21" s="30"/>
      <c r="J21" s="31"/>
      <c r="K21" s="30"/>
      <c r="L21" s="35">
        <f>SUM(L17:L20)</f>
        <v>10300</v>
      </c>
      <c r="M21" s="29"/>
      <c r="N21" s="29"/>
      <c r="O21" s="29"/>
      <c r="P21" s="29"/>
      <c r="Q21" s="29"/>
      <c r="R21" s="29"/>
      <c r="S21" s="36"/>
      <c r="T21" s="41"/>
      <c r="U21" s="36"/>
      <c r="V21" s="41"/>
      <c r="W21" s="41"/>
      <c r="X21" s="36"/>
      <c r="Y21" s="37"/>
      <c r="Z21" s="59">
        <v>226000</v>
      </c>
      <c r="AA21" s="38"/>
      <c r="AB21" s="38"/>
      <c r="AC21" s="38"/>
      <c r="AD21" s="38"/>
      <c r="AE21" s="38"/>
      <c r="AF21" s="38"/>
      <c r="AG21" s="38"/>
      <c r="AH21" s="38"/>
      <c r="AI21" s="39"/>
      <c r="AJ21" s="39"/>
      <c r="AK21" s="39"/>
      <c r="AL21" s="39"/>
    </row>
    <row r="22" spans="1:38" ht="26.25" customHeight="1">
      <c r="A22" s="54" t="s">
        <v>1</v>
      </c>
      <c r="B22" s="54"/>
      <c r="C22" s="54"/>
      <c r="D22" s="54"/>
      <c r="E22" s="54"/>
      <c r="F22" s="54"/>
      <c r="G22" s="54"/>
      <c r="H22" s="54"/>
      <c r="I22" s="54"/>
      <c r="J22" s="54"/>
      <c r="K22" s="54"/>
      <c r="L22" s="24">
        <f>SUM(L16+L21)</f>
        <v>10680</v>
      </c>
      <c r="M22" s="24"/>
      <c r="N22" s="24"/>
      <c r="O22" s="24"/>
      <c r="P22" s="24"/>
      <c r="Q22" s="24"/>
      <c r="R22" s="24"/>
      <c r="S22" s="24"/>
      <c r="T22" s="24"/>
      <c r="U22" s="24"/>
      <c r="V22" s="24"/>
      <c r="W22" s="24"/>
      <c r="X22" s="25"/>
      <c r="Y22" s="25"/>
      <c r="Z22" s="25">
        <f>SUM(Z16+Z21)</f>
        <v>313500</v>
      </c>
      <c r="AA22" s="22"/>
      <c r="AB22" s="22"/>
      <c r="AC22" s="22"/>
      <c r="AD22" s="22"/>
      <c r="AE22" s="22"/>
      <c r="AF22" s="26"/>
      <c r="AG22" s="26"/>
      <c r="AH22" s="26"/>
      <c r="AI22" s="23"/>
      <c r="AJ22" s="23">
        <f>SUM(AJ8:AJ8)</f>
        <v>0</v>
      </c>
      <c r="AK22" s="27"/>
      <c r="AL22" s="23">
        <f>SUM(AL8:AL8)</f>
        <v>0</v>
      </c>
    </row>
    <row r="23" spans="1:38" ht="35.25" customHeight="1"/>
    <row r="24" spans="1:38" ht="45" customHeight="1">
      <c r="A24" s="52" t="s">
        <v>47</v>
      </c>
      <c r="B24" s="52"/>
      <c r="C24" s="52"/>
      <c r="D24" s="52"/>
      <c r="E24" s="43" t="s">
        <v>58</v>
      </c>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5"/>
    </row>
    <row r="25" spans="1:38" ht="43.5" customHeight="1">
      <c r="A25" s="52" t="s">
        <v>49</v>
      </c>
      <c r="B25" s="52"/>
      <c r="C25" s="52"/>
      <c r="D25" s="52"/>
      <c r="E25" s="43" t="s">
        <v>59</v>
      </c>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5"/>
    </row>
    <row r="26" spans="1:38" ht="45" customHeight="1">
      <c r="A26" s="52" t="s">
        <v>50</v>
      </c>
      <c r="B26" s="52"/>
      <c r="C26" s="52"/>
      <c r="D26" s="52"/>
      <c r="E26" s="43" t="s">
        <v>60</v>
      </c>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5"/>
    </row>
    <row r="27" spans="1:38" ht="36.75" customHeight="1">
      <c r="A27" s="52" t="s">
        <v>48</v>
      </c>
      <c r="B27" s="52"/>
      <c r="C27" s="52"/>
      <c r="D27" s="52"/>
      <c r="E27" s="43" t="s">
        <v>61</v>
      </c>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5"/>
    </row>
    <row r="28" spans="1:38" ht="36.75" customHeight="1">
      <c r="A28" s="52" t="s">
        <v>65</v>
      </c>
      <c r="B28" s="52"/>
      <c r="C28" s="52"/>
      <c r="D28" s="52"/>
      <c r="E28" s="43" t="s">
        <v>62</v>
      </c>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5"/>
    </row>
    <row r="29" spans="1:38" ht="183.75" customHeight="1">
      <c r="A29" s="52" t="s">
        <v>66</v>
      </c>
      <c r="B29" s="52"/>
      <c r="C29" s="52"/>
      <c r="D29" s="52"/>
      <c r="E29" s="43" t="s">
        <v>63</v>
      </c>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5"/>
    </row>
    <row r="30" spans="1:38" ht="100.5" customHeight="1">
      <c r="A30" s="52" t="s">
        <v>67</v>
      </c>
      <c r="B30" s="52"/>
      <c r="C30" s="52"/>
      <c r="D30" s="52"/>
      <c r="E30" s="43" t="s">
        <v>64</v>
      </c>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5"/>
    </row>
    <row r="31" spans="1:38">
      <c r="D31" s="2"/>
      <c r="E31" s="2"/>
      <c r="F31" s="1"/>
      <c r="G31" s="1"/>
      <c r="H31" s="1"/>
      <c r="I31" s="1"/>
      <c r="J31" s="1"/>
      <c r="K31" s="1"/>
    </row>
    <row r="32" spans="1:38">
      <c r="D32" s="2"/>
      <c r="E32" s="2"/>
      <c r="F32" s="1"/>
      <c r="G32" s="1"/>
      <c r="H32" s="1"/>
      <c r="I32" s="1"/>
      <c r="J32" s="1"/>
      <c r="K32" s="1"/>
    </row>
    <row r="33" spans="3:11">
      <c r="D33" s="3"/>
      <c r="E33" s="4"/>
      <c r="F33" s="5"/>
      <c r="G33" s="6"/>
      <c r="H33" s="6"/>
      <c r="I33" s="6"/>
      <c r="J33" s="1"/>
      <c r="K33" s="1"/>
    </row>
    <row r="34" spans="3:11">
      <c r="D34" s="48"/>
      <c r="E34" s="48"/>
      <c r="F34" s="48"/>
      <c r="G34" s="7" t="s">
        <v>37</v>
      </c>
      <c r="H34" s="8"/>
      <c r="J34" s="1"/>
      <c r="K34" s="1"/>
    </row>
    <row r="35" spans="3:11">
      <c r="D35" s="9"/>
      <c r="H35" s="7"/>
      <c r="I35" s="10"/>
      <c r="J35" s="1"/>
      <c r="K35" s="1"/>
    </row>
    <row r="36" spans="3:11">
      <c r="D36" s="48"/>
      <c r="E36" s="48"/>
      <c r="F36" s="48"/>
      <c r="G36" s="7" t="s">
        <v>38</v>
      </c>
      <c r="H36" s="7"/>
      <c r="I36" s="10"/>
      <c r="J36" s="1"/>
      <c r="K36" s="1"/>
    </row>
    <row r="37" spans="3:11">
      <c r="D37" s="3"/>
      <c r="G37" s="6"/>
      <c r="H37" s="6"/>
      <c r="I37" s="6"/>
      <c r="J37" s="1"/>
      <c r="K37" s="1"/>
    </row>
    <row r="38" spans="3:11">
      <c r="D38" s="48"/>
      <c r="E38" s="48"/>
      <c r="F38" s="48"/>
      <c r="G38" s="11" t="s">
        <v>39</v>
      </c>
      <c r="H38" s="6"/>
      <c r="I38" s="6"/>
      <c r="J38" s="1"/>
      <c r="K38" s="1"/>
    </row>
    <row r="39" spans="3:11">
      <c r="D39" s="3"/>
      <c r="E39" s="12"/>
      <c r="F39" s="5"/>
      <c r="G39" s="6"/>
      <c r="H39" s="6"/>
      <c r="I39" s="6"/>
      <c r="J39" s="1"/>
      <c r="K39" s="1"/>
    </row>
    <row r="40" spans="3:11">
      <c r="D40" s="3"/>
      <c r="E40" s="12"/>
      <c r="F40" s="5"/>
      <c r="G40" s="6"/>
      <c r="H40" s="6"/>
      <c r="I40" s="6"/>
      <c r="J40" s="1"/>
      <c r="K40" s="1"/>
    </row>
    <row r="41" spans="3:11">
      <c r="C41" s="1" t="s">
        <v>40</v>
      </c>
      <c r="D41" s="3"/>
      <c r="E41" s="13"/>
      <c r="F41" s="6"/>
      <c r="G41" s="6"/>
      <c r="H41" s="6"/>
      <c r="I41" s="6"/>
      <c r="J41" s="1"/>
      <c r="K41" s="1"/>
    </row>
    <row r="42" spans="3:11">
      <c r="F42" s="6" t="s">
        <v>41</v>
      </c>
    </row>
  </sheetData>
  <mergeCells count="27">
    <mergeCell ref="D34:F34"/>
    <mergeCell ref="D36:F36"/>
    <mergeCell ref="D38:F38"/>
    <mergeCell ref="AA6:AL6"/>
    <mergeCell ref="F2:L2"/>
    <mergeCell ref="F3:L3"/>
    <mergeCell ref="F4:L4"/>
    <mergeCell ref="A28:D28"/>
    <mergeCell ref="A29:D29"/>
    <mergeCell ref="A30:D30"/>
    <mergeCell ref="M6:X6"/>
    <mergeCell ref="A22:K22"/>
    <mergeCell ref="A25:D25"/>
    <mergeCell ref="A24:D24"/>
    <mergeCell ref="A26:D26"/>
    <mergeCell ref="A27:D27"/>
    <mergeCell ref="E29:AL29"/>
    <mergeCell ref="E30:AL30"/>
    <mergeCell ref="Y6:Y7"/>
    <mergeCell ref="Z6:Z7"/>
    <mergeCell ref="E24:AL24"/>
    <mergeCell ref="E25:AL25"/>
    <mergeCell ref="E26:AL26"/>
    <mergeCell ref="E27:AL27"/>
    <mergeCell ref="E28:AL28"/>
    <mergeCell ref="A16:F16"/>
    <mergeCell ref="A21:F21"/>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2019-04-17T12:39:20Z</cp:lastPrinted>
  <dcterms:created xsi:type="dcterms:W3CDTF">2013-09-25T03:40:45Z</dcterms:created>
  <dcterms:modified xsi:type="dcterms:W3CDTF">2019-05-23T06:07:07Z</dcterms:modified>
</cp:coreProperties>
</file>